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Middletown" sheetId="1" r:id="rId1"/>
    <sheet name="Sheet1" sheetId="2" r:id="rId2"/>
  </sheets>
  <definedNames>
    <definedName name="MaxEnrollment">'Middletown'!$C$31:$E$31</definedName>
    <definedName name="Miles">'Middletown'!$C$4:$E$12</definedName>
    <definedName name="MinEnrollment">'Middletown'!$C$27:$E$27</definedName>
    <definedName name="NumberOfStudents">'Middletown'!$C$17:$E$25</definedName>
    <definedName name="sencount" hidden="1">3</definedName>
    <definedName name="solver_adj" localSheetId="0" hidden="1">'Middletown'!$C$17:$E$25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'Middletown'!$F$17:$F$25</definedName>
    <definedName name="solver_lhs2" localSheetId="0" hidden="1">'Middletown'!$C$29:$E$29</definedName>
    <definedName name="solver_lhs3" localSheetId="0" hidden="1">'Middletown'!$C$29:$E$29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'Middletown'!$H$30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hs1" localSheetId="0" hidden="1">'Middletown'!$H$17:$H$25</definedName>
    <definedName name="solver_rhs2" localSheetId="0" hidden="1">'Middletown'!$C$31:$E$31</definedName>
    <definedName name="solver_rhs3" localSheetId="0" hidden="1">'Middletown'!$C$27:$E$27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AtSchool">'Middletown'!$C$29:$E$29</definedName>
    <definedName name="TotalDistance">'Middletown'!$H$30</definedName>
    <definedName name="TotalFromTract">'Middletown'!$F$17:$F$25</definedName>
    <definedName name="TotalInTract">'Middletown'!$H$17:$H$25</definedName>
  </definedNames>
  <calcPr fullCalcOnLoad="1"/>
</workbook>
</file>

<file path=xl/sharedStrings.xml><?xml version="1.0" encoding="utf-8"?>
<sst xmlns="http://schemas.openxmlformats.org/spreadsheetml/2006/main" count="70" uniqueCount="44">
  <si>
    <t>Range Name</t>
  </si>
  <si>
    <t>Cells</t>
  </si>
  <si>
    <t>Total</t>
  </si>
  <si>
    <t>=</t>
  </si>
  <si>
    <t>School 1</t>
  </si>
  <si>
    <t>School 2</t>
  </si>
  <si>
    <t>School 3</t>
  </si>
  <si>
    <t>Miles</t>
  </si>
  <si>
    <t>Tract 1</t>
  </si>
  <si>
    <t>Tract 2</t>
  </si>
  <si>
    <t>Tract 3</t>
  </si>
  <si>
    <t>Tract 4</t>
  </si>
  <si>
    <t>Tract 5</t>
  </si>
  <si>
    <t>Tract 6</t>
  </si>
  <si>
    <t>Tract 7</t>
  </si>
  <si>
    <t>Tract 8</t>
  </si>
  <si>
    <t>Tract 9</t>
  </si>
  <si>
    <t>Number of</t>
  </si>
  <si>
    <t>Students</t>
  </si>
  <si>
    <t>From Tract</t>
  </si>
  <si>
    <t>Min Enrollment</t>
  </si>
  <si>
    <t>Max Enrollment</t>
  </si>
  <si>
    <t>In Tract</t>
  </si>
  <si>
    <t>Total Distance</t>
  </si>
  <si>
    <t>(miles)</t>
  </si>
  <si>
    <t>Total At School</t>
  </si>
  <si>
    <t>MaxEnrollment</t>
  </si>
  <si>
    <t>MinEnrollment</t>
  </si>
  <si>
    <t>NumberOfStudents</t>
  </si>
  <si>
    <t>TotalAtSchool</t>
  </si>
  <si>
    <t>TotalDistance</t>
  </si>
  <si>
    <t>TotalFromTract</t>
  </si>
  <si>
    <t>TotalInTract</t>
  </si>
  <si>
    <t>C31:E31</t>
  </si>
  <si>
    <t>C4:E12</t>
  </si>
  <si>
    <t>C27:E27</t>
  </si>
  <si>
    <t>C17:E25</t>
  </si>
  <si>
    <t>C29:E29</t>
  </si>
  <si>
    <t>F17:F25</t>
  </si>
  <si>
    <t>H17:H25</t>
  </si>
  <si>
    <t>H30</t>
  </si>
  <si>
    <t>Middletown School District Zoning Problem</t>
  </si>
  <si>
    <t>Distance (Miles)</t>
  </si>
  <si>
    <t>&lt;=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</si>
</sst>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5" borderId="9" xfId="17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/>
    </xf>
    <xf numFmtId="0" fontId="6" fillId="4" borderId="16" xfId="0" applyNumberFormat="1" applyFont="1" applyFill="1" applyBorder="1" applyAlignment="1">
      <alignment horizontal="center"/>
    </xf>
    <xf numFmtId="0" fontId="6" fillId="4" borderId="17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1" customWidth="1"/>
    <col min="2" max="2" width="14.00390625" style="11" bestFit="1" customWidth="1"/>
    <col min="3" max="5" width="8.75390625" style="11" customWidth="1"/>
    <col min="6" max="6" width="9.375" style="11" bestFit="1" customWidth="1"/>
    <col min="7" max="7" width="2.75390625" style="11" customWidth="1"/>
    <col min="8" max="8" width="12.25390625" style="11" bestFit="1" customWidth="1"/>
    <col min="9" max="9" width="5.75390625" style="11" customWidth="1"/>
    <col min="10" max="10" width="16.00390625" style="11" bestFit="1" customWidth="1"/>
    <col min="11" max="11" width="8.00390625" style="11" bestFit="1" customWidth="1"/>
    <col min="12" max="16384" width="10.75390625" style="11" customWidth="1"/>
  </cols>
  <sheetData>
    <row r="1" ht="18">
      <c r="A1" s="10" t="s">
        <v>41</v>
      </c>
    </row>
    <row r="2" spans="2:8" ht="13.5" thickBot="1">
      <c r="B2" s="12"/>
      <c r="C2" s="13"/>
      <c r="D2" s="13"/>
      <c r="E2" s="13"/>
      <c r="F2" s="12"/>
      <c r="G2" s="12"/>
      <c r="H2" s="12"/>
    </row>
    <row r="3" spans="2:11" ht="13.5" thickBot="1">
      <c r="B3" s="14" t="s">
        <v>42</v>
      </c>
      <c r="C3" s="12" t="s">
        <v>4</v>
      </c>
      <c r="D3" s="12" t="s">
        <v>5</v>
      </c>
      <c r="E3" s="12" t="s">
        <v>6</v>
      </c>
      <c r="F3" s="12"/>
      <c r="G3" s="12"/>
      <c r="H3" s="12"/>
      <c r="J3" s="15" t="s">
        <v>0</v>
      </c>
      <c r="K3" s="16" t="s">
        <v>1</v>
      </c>
    </row>
    <row r="4" spans="2:11" ht="12.75">
      <c r="B4" s="17" t="s">
        <v>8</v>
      </c>
      <c r="C4" s="9">
        <v>2.2</v>
      </c>
      <c r="D4" s="9">
        <v>1.9</v>
      </c>
      <c r="E4" s="9">
        <v>2.5</v>
      </c>
      <c r="F4" s="12"/>
      <c r="G4" s="12"/>
      <c r="H4" s="12"/>
      <c r="J4" s="2" t="s">
        <v>26</v>
      </c>
      <c r="K4" s="3" t="s">
        <v>33</v>
      </c>
    </row>
    <row r="5" spans="2:11" ht="12.75">
      <c r="B5" s="17" t="s">
        <v>9</v>
      </c>
      <c r="C5" s="9">
        <v>1.4</v>
      </c>
      <c r="D5" s="9">
        <v>1.3</v>
      </c>
      <c r="E5" s="9">
        <v>1.7</v>
      </c>
      <c r="F5" s="12"/>
      <c r="G5" s="12"/>
      <c r="H5" s="12"/>
      <c r="J5" s="4" t="s">
        <v>7</v>
      </c>
      <c r="K5" s="5" t="s">
        <v>34</v>
      </c>
    </row>
    <row r="6" spans="2:11" ht="12.75">
      <c r="B6" s="17" t="s">
        <v>10</v>
      </c>
      <c r="C6" s="9">
        <v>0.5</v>
      </c>
      <c r="D6" s="9">
        <v>1.8</v>
      </c>
      <c r="E6" s="9">
        <v>1.1</v>
      </c>
      <c r="F6" s="12"/>
      <c r="G6" s="12"/>
      <c r="H6" s="12"/>
      <c r="J6" s="4" t="s">
        <v>27</v>
      </c>
      <c r="K6" s="5" t="s">
        <v>35</v>
      </c>
    </row>
    <row r="7" spans="2:11" ht="12.75">
      <c r="B7" s="17" t="s">
        <v>11</v>
      </c>
      <c r="C7" s="9">
        <v>1.2</v>
      </c>
      <c r="D7" s="9">
        <v>0.3</v>
      </c>
      <c r="E7" s="9">
        <v>2</v>
      </c>
      <c r="F7" s="12"/>
      <c r="G7" s="12"/>
      <c r="H7" s="12"/>
      <c r="J7" s="4" t="s">
        <v>28</v>
      </c>
      <c r="K7" s="5" t="s">
        <v>36</v>
      </c>
    </row>
    <row r="8" spans="2:11" ht="12.75">
      <c r="B8" s="17" t="s">
        <v>12</v>
      </c>
      <c r="C8" s="9">
        <v>0.9</v>
      </c>
      <c r="D8" s="9">
        <v>0.7</v>
      </c>
      <c r="E8" s="9">
        <v>1</v>
      </c>
      <c r="F8" s="12"/>
      <c r="G8" s="12"/>
      <c r="H8" s="12"/>
      <c r="J8" s="4" t="s">
        <v>29</v>
      </c>
      <c r="K8" s="5" t="s">
        <v>37</v>
      </c>
    </row>
    <row r="9" spans="2:11" ht="12.75">
      <c r="B9" s="17" t="s">
        <v>13</v>
      </c>
      <c r="C9" s="9">
        <v>1.1</v>
      </c>
      <c r="D9" s="9">
        <v>1.6</v>
      </c>
      <c r="E9" s="9">
        <v>0.6</v>
      </c>
      <c r="F9" s="12"/>
      <c r="G9" s="12"/>
      <c r="H9" s="12"/>
      <c r="J9" s="4" t="s">
        <v>30</v>
      </c>
      <c r="K9" s="5" t="s">
        <v>40</v>
      </c>
    </row>
    <row r="10" spans="2:11" ht="12.75">
      <c r="B10" s="17" t="s">
        <v>14</v>
      </c>
      <c r="C10" s="9">
        <v>2.7</v>
      </c>
      <c r="D10" s="9">
        <v>0.7</v>
      </c>
      <c r="E10" s="9">
        <v>1.5</v>
      </c>
      <c r="F10" s="12"/>
      <c r="G10" s="12"/>
      <c r="H10" s="12"/>
      <c r="J10" s="4" t="s">
        <v>31</v>
      </c>
      <c r="K10" s="5" t="s">
        <v>38</v>
      </c>
    </row>
    <row r="11" spans="2:11" ht="13.5" thickBot="1">
      <c r="B11" s="17" t="s">
        <v>15</v>
      </c>
      <c r="C11" s="9">
        <v>1.8</v>
      </c>
      <c r="D11" s="9">
        <v>1.2</v>
      </c>
      <c r="E11" s="9">
        <v>0.8</v>
      </c>
      <c r="F11" s="12"/>
      <c r="G11" s="12"/>
      <c r="H11" s="12"/>
      <c r="J11" s="6" t="s">
        <v>32</v>
      </c>
      <c r="K11" s="7" t="s">
        <v>39</v>
      </c>
    </row>
    <row r="12" spans="2:8" ht="12.75">
      <c r="B12" s="17" t="s">
        <v>16</v>
      </c>
      <c r="C12" s="9">
        <v>1.5</v>
      </c>
      <c r="D12" s="9">
        <v>1.7</v>
      </c>
      <c r="E12" s="9">
        <v>0.7</v>
      </c>
      <c r="F12" s="12"/>
      <c r="G12" s="12"/>
      <c r="H12" s="12"/>
    </row>
    <row r="13" spans="2:8" ht="12.75">
      <c r="B13" s="12"/>
      <c r="C13" s="12"/>
      <c r="D13" s="12"/>
      <c r="E13" s="12"/>
      <c r="F13" s="12"/>
      <c r="G13" s="12"/>
      <c r="H13" s="12"/>
    </row>
    <row r="14" spans="2:8" ht="12.75">
      <c r="B14" s="12"/>
      <c r="C14" s="13"/>
      <c r="D14" s="13"/>
      <c r="E14" s="13"/>
      <c r="F14" s="12"/>
      <c r="G14" s="12"/>
      <c r="H14" s="12"/>
    </row>
    <row r="15" spans="2:8" ht="12.75">
      <c r="B15" s="18" t="s">
        <v>17</v>
      </c>
      <c r="C15" s="13"/>
      <c r="D15" s="13"/>
      <c r="E15" s="13"/>
      <c r="F15" s="12" t="s">
        <v>2</v>
      </c>
      <c r="G15" s="12"/>
      <c r="H15" s="12" t="s">
        <v>2</v>
      </c>
    </row>
    <row r="16" spans="2:8" ht="12.75">
      <c r="B16" s="18" t="s">
        <v>18</v>
      </c>
      <c r="C16" s="12" t="s">
        <v>4</v>
      </c>
      <c r="D16" s="12" t="s">
        <v>5</v>
      </c>
      <c r="E16" s="12" t="s">
        <v>6</v>
      </c>
      <c r="F16" s="12" t="s">
        <v>19</v>
      </c>
      <c r="G16" s="12"/>
      <c r="H16" s="12" t="s">
        <v>22</v>
      </c>
    </row>
    <row r="17" spans="2:8" ht="12.75">
      <c r="B17" s="17" t="s">
        <v>8</v>
      </c>
      <c r="C17" s="24">
        <v>0</v>
      </c>
      <c r="D17" s="25">
        <v>500</v>
      </c>
      <c r="E17" s="26">
        <v>0</v>
      </c>
      <c r="F17" s="12">
        <f>SUM(C17:E17)</f>
        <v>500</v>
      </c>
      <c r="G17" s="12" t="s">
        <v>3</v>
      </c>
      <c r="H17" s="9">
        <v>500</v>
      </c>
    </row>
    <row r="18" spans="2:11" ht="12.75">
      <c r="B18" s="17" t="s">
        <v>9</v>
      </c>
      <c r="C18" s="27">
        <v>400</v>
      </c>
      <c r="D18" s="19">
        <v>0</v>
      </c>
      <c r="E18" s="28">
        <v>0</v>
      </c>
      <c r="F18" s="12">
        <f aca="true" t="shared" si="0" ref="F18:F23">SUM(C18:E18)</f>
        <v>400</v>
      </c>
      <c r="G18" s="12" t="s">
        <v>3</v>
      </c>
      <c r="H18" s="9">
        <v>400</v>
      </c>
      <c r="J18" s="8"/>
      <c r="K18" s="8"/>
    </row>
    <row r="19" spans="2:11" ht="12.75">
      <c r="B19" s="17" t="s">
        <v>10</v>
      </c>
      <c r="C19" s="27">
        <v>450</v>
      </c>
      <c r="D19" s="19">
        <v>0</v>
      </c>
      <c r="E19" s="28">
        <v>0</v>
      </c>
      <c r="F19" s="12">
        <f t="shared" si="0"/>
        <v>450</v>
      </c>
      <c r="G19" s="12" t="s">
        <v>3</v>
      </c>
      <c r="H19" s="9">
        <v>450</v>
      </c>
      <c r="J19" s="8"/>
      <c r="K19" s="8"/>
    </row>
    <row r="20" spans="2:11" ht="12.75">
      <c r="B20" s="17" t="s">
        <v>11</v>
      </c>
      <c r="C20" s="27">
        <v>0</v>
      </c>
      <c r="D20" s="19">
        <v>400</v>
      </c>
      <c r="E20" s="28">
        <v>0</v>
      </c>
      <c r="F20" s="12">
        <f t="shared" si="0"/>
        <v>400</v>
      </c>
      <c r="G20" s="12" t="s">
        <v>3</v>
      </c>
      <c r="H20" s="9">
        <v>400</v>
      </c>
      <c r="J20" s="8"/>
      <c r="K20" s="8"/>
    </row>
    <row r="21" spans="2:11" ht="12.75">
      <c r="B21" s="17" t="s">
        <v>12</v>
      </c>
      <c r="C21" s="27">
        <v>350</v>
      </c>
      <c r="D21" s="19">
        <v>150</v>
      </c>
      <c r="E21" s="28">
        <v>0</v>
      </c>
      <c r="F21" s="12">
        <f t="shared" si="0"/>
        <v>500</v>
      </c>
      <c r="G21" s="12" t="s">
        <v>3</v>
      </c>
      <c r="H21" s="9">
        <v>500</v>
      </c>
      <c r="J21" s="8"/>
      <c r="K21" s="8"/>
    </row>
    <row r="22" spans="2:11" ht="12.75">
      <c r="B22" s="17" t="s">
        <v>13</v>
      </c>
      <c r="C22" s="27">
        <v>0</v>
      </c>
      <c r="D22" s="19">
        <v>0</v>
      </c>
      <c r="E22" s="28">
        <v>450</v>
      </c>
      <c r="F22" s="12">
        <f t="shared" si="0"/>
        <v>450</v>
      </c>
      <c r="G22" s="12" t="s">
        <v>3</v>
      </c>
      <c r="H22" s="9">
        <v>450</v>
      </c>
      <c r="J22" s="8"/>
      <c r="K22" s="8"/>
    </row>
    <row r="23" spans="2:11" ht="12.75">
      <c r="B23" s="17" t="s">
        <v>14</v>
      </c>
      <c r="C23" s="27">
        <v>0</v>
      </c>
      <c r="D23" s="19">
        <v>450</v>
      </c>
      <c r="E23" s="28">
        <v>0</v>
      </c>
      <c r="F23" s="12">
        <f t="shared" si="0"/>
        <v>450</v>
      </c>
      <c r="G23" s="12" t="s">
        <v>3</v>
      </c>
      <c r="H23" s="9">
        <v>450</v>
      </c>
      <c r="J23" s="8"/>
      <c r="K23" s="8"/>
    </row>
    <row r="24" spans="2:11" ht="12.75">
      <c r="B24" s="17" t="s">
        <v>15</v>
      </c>
      <c r="C24" s="27">
        <v>0</v>
      </c>
      <c r="D24" s="19">
        <v>0</v>
      </c>
      <c r="E24" s="28">
        <v>400</v>
      </c>
      <c r="F24" s="12">
        <f>SUM(C24:E24)</f>
        <v>400</v>
      </c>
      <c r="G24" s="12" t="s">
        <v>3</v>
      </c>
      <c r="H24" s="9">
        <v>400</v>
      </c>
      <c r="J24" s="20"/>
      <c r="K24" s="20"/>
    </row>
    <row r="25" spans="2:8" ht="12.75">
      <c r="B25" s="17" t="s">
        <v>16</v>
      </c>
      <c r="C25" s="29">
        <v>0</v>
      </c>
      <c r="D25" s="30">
        <v>0</v>
      </c>
      <c r="E25" s="31">
        <v>500</v>
      </c>
      <c r="F25" s="12">
        <f>SUM(C25:E25)</f>
        <v>500</v>
      </c>
      <c r="G25" s="12" t="s">
        <v>3</v>
      </c>
      <c r="H25" s="9">
        <v>500</v>
      </c>
    </row>
    <row r="26" ht="12.75">
      <c r="G26" s="12"/>
    </row>
    <row r="27" spans="2:7" ht="12.75">
      <c r="B27" s="17" t="s">
        <v>20</v>
      </c>
      <c r="C27" s="32">
        <v>1200</v>
      </c>
      <c r="D27" s="32">
        <v>1500</v>
      </c>
      <c r="E27" s="32">
        <v>1350</v>
      </c>
      <c r="F27" s="12"/>
      <c r="G27" s="12"/>
    </row>
    <row r="28" spans="2:8" ht="12.75">
      <c r="B28" s="21"/>
      <c r="C28" s="22" t="s">
        <v>43</v>
      </c>
      <c r="D28" s="22" t="s">
        <v>43</v>
      </c>
      <c r="E28" s="22" t="s">
        <v>43</v>
      </c>
      <c r="F28" s="12"/>
      <c r="G28" s="12"/>
      <c r="H28" s="11" t="s">
        <v>23</v>
      </c>
    </row>
    <row r="29" spans="2:8" ht="13.5" thickBot="1">
      <c r="B29" s="17" t="s">
        <v>25</v>
      </c>
      <c r="C29" s="22">
        <f>SUM(C17:C25)</f>
        <v>1200</v>
      </c>
      <c r="D29" s="22">
        <f>SUM(D17:D25)</f>
        <v>1500</v>
      </c>
      <c r="E29" s="22">
        <f>SUM(E17:E25)</f>
        <v>1350</v>
      </c>
      <c r="H29" s="12" t="s">
        <v>24</v>
      </c>
    </row>
    <row r="30" spans="2:8" ht="13.5" thickBot="1">
      <c r="B30" s="21"/>
      <c r="C30" s="22" t="s">
        <v>43</v>
      </c>
      <c r="D30" s="22" t="s">
        <v>43</v>
      </c>
      <c r="E30" s="22" t="s">
        <v>43</v>
      </c>
      <c r="H30" s="23">
        <f>SUMPRODUCT(Miles,NumberOfStudents)</f>
        <v>3530</v>
      </c>
    </row>
    <row r="31" spans="2:5" ht="12.75">
      <c r="B31" s="21" t="s">
        <v>21</v>
      </c>
      <c r="C31" s="32">
        <v>1800</v>
      </c>
      <c r="D31" s="32">
        <v>1700</v>
      </c>
      <c r="E31" s="32">
        <v>1500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2006-10-27T07:50:11Z</dcterms:modified>
  <cp:category/>
  <cp:version/>
  <cp:contentType/>
  <cp:contentStatus/>
</cp:coreProperties>
</file>